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BADANIA DIAGNOSTYCZNE\2026- Konkurs-Diagnostyka\do publikacji- bad.diagn-09.04.2026\"/>
    </mc:Choice>
  </mc:AlternateContent>
  <xr:revisionPtr revIDLastSave="0" documentId="13_ncr:1_{9EFF5E98-6D12-4D9E-B5FC-3B280E079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2" l="1"/>
  <c r="D95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7" i="2"/>
  <c r="D4" i="2"/>
  <c r="D98" i="2" l="1"/>
</calcChain>
</file>

<file path=xl/sharedStrings.xml><?xml version="1.0" encoding="utf-8"?>
<sst xmlns="http://schemas.openxmlformats.org/spreadsheetml/2006/main" count="105" uniqueCount="104">
  <si>
    <t>Kariotyp z limfocytów krwi obwodowej - badanie cytogenetyczne</t>
  </si>
  <si>
    <t>Metoksykatecholaminy w DZM (M, N, 3-Mt) (ICD-9: M99)</t>
  </si>
  <si>
    <t>Kwas 5-hydroksyindolooctowy (5-HIAA) w DZM (ICD-9: M39)</t>
  </si>
  <si>
    <t>Kwas wanilinomigdałowy (VMA) w DZM (ICD-9: M47)</t>
  </si>
  <si>
    <t>Czynnik V Leiden</t>
  </si>
  <si>
    <t>Mutacja 20210 G-A genu protrombiny</t>
  </si>
  <si>
    <t>Dopełniacz, składowa C-3c (ICD-9: K75)</t>
  </si>
  <si>
    <t>Dopełniacz, składowa C-4 (ICD-9: K77)</t>
  </si>
  <si>
    <t xml:space="preserve">Kiła (Treponema pallidum), TPHA </t>
  </si>
  <si>
    <t>Kiła (Treponema pallidum), przeciwciała IgG/IgM (ICD-9: U84)</t>
  </si>
  <si>
    <t>Toxoplasma gondii IgG (ICD-9: X41)</t>
  </si>
  <si>
    <t>Toxoplasma gondii IgM (ICD-9: X45)</t>
  </si>
  <si>
    <t>CMV (Cytomegalovirus) IgG (ICD-9: F19)</t>
  </si>
  <si>
    <t>CMV (Cytomegalovirus) IgM (ICD-9: F23)</t>
  </si>
  <si>
    <t>EBV (Epstein-Barr virus) IgG (ICD-9: F49)</t>
  </si>
  <si>
    <t>EBV (Epstein-Barr virus) IgM (ICD-9: F50)</t>
  </si>
  <si>
    <t>Mycoplasma pneumoniae IgG (ICD-9: U41)</t>
  </si>
  <si>
    <t>Mycoplasma pneumoniae IgM (ICD-9: U43)</t>
  </si>
  <si>
    <t>Chlamydia pneumoniae IgG (ICD-9: S67)</t>
  </si>
  <si>
    <t>Chlamydia pneumoniae IgM (ICD-9: S65)</t>
  </si>
  <si>
    <t>Helicobacter pylori w kale (ICD-9: U15)</t>
  </si>
  <si>
    <t>Helicobacter pylori w kale (antygen met. CLIA) (ICD-9: )</t>
  </si>
  <si>
    <t>Borelioza IgG (ICD-9: S21)</t>
  </si>
  <si>
    <t>Borelioza IgM (ICD-9: S25)</t>
  </si>
  <si>
    <t>Borelioza IgG met. Immunoblot (ICD-9: S23)</t>
  </si>
  <si>
    <t>Borelioza IgM met. Immunoblot (ICD-9: S27)</t>
  </si>
  <si>
    <t>Toksokaroza (Toxocara canis) IgG (ICD-9: X33)</t>
  </si>
  <si>
    <t>Kalprotektyna w kale</t>
  </si>
  <si>
    <t>PPJ (ANA1) met. IIF, test przesiewowy (ICD-9: O21)</t>
  </si>
  <si>
    <t>PPJ (ANA3) met. immunoblot (16 antygenów) (ICD-9: O21)</t>
  </si>
  <si>
    <t>PPJ dsDNA met. IIF (ICD-9: N75)</t>
  </si>
  <si>
    <t>PPJ (ANA4) met. IIF i immunoblot (16 antygenów) (ICD-9: O21)</t>
  </si>
  <si>
    <t>P/c. p. antygenom cytoplazmy neutrofilów ANCA (pANCA i cANCA) met. IIF (ICD-9: N69)</t>
  </si>
  <si>
    <t>Panel wątrobowy pełny (ANA9, AMA, ASMA, LKM, SLA/LP) (ICD-9: O21)</t>
  </si>
  <si>
    <t>Panel wątrobowy specjalistyczny (ANTY-LC-1, ANTY-LKM-1, ANTY-SLA/LP, AMA M2) met. Immunoblot</t>
  </si>
  <si>
    <t>P/c. p. kardiolipinie w kl. IgG i IgM (łącznie) met. ELISA (ICD-9: N89)</t>
  </si>
  <si>
    <t>Antykoagulant toczniowy (ICD-9: N89)</t>
  </si>
  <si>
    <t>Tryptaza</t>
  </si>
  <si>
    <t>Quantiferon TB Gold Plus, test IGRA (ICD-9: L99)</t>
  </si>
  <si>
    <t>Parvowirus B19 IgG met. ELISA (ICD-9: F33)</t>
  </si>
  <si>
    <t>Parvowirus B19 IgM met. ELISA (ICD-9: F34)</t>
  </si>
  <si>
    <t>PPJ (ANA9) met. IIF, typ świecenia, miano (ICD-9: O21)</t>
  </si>
  <si>
    <t>Badanie nazwa</t>
  </si>
  <si>
    <t>Cena jednego badania</t>
  </si>
  <si>
    <t>Łączny koszt badań</t>
  </si>
  <si>
    <t xml:space="preserve">PLN </t>
  </si>
  <si>
    <t>RAZEM CENA OFERTY</t>
  </si>
  <si>
    <t>Witamina B1</t>
  </si>
  <si>
    <t>Witamina B12</t>
  </si>
  <si>
    <t>Witamina D3 metabolit 1,25(OH)2</t>
  </si>
  <si>
    <t>anty-CCP</t>
  </si>
  <si>
    <t>Pneumocystis jiroveci DNA met. PCR, jakościowo</t>
  </si>
  <si>
    <t>RF, ilościowo</t>
  </si>
  <si>
    <t xml:space="preserve">Sirolimus (Rapamycyna), ilościowo </t>
  </si>
  <si>
    <t>HAV - p/c przeciw IgG</t>
  </si>
  <si>
    <t>HAV - p/c przeciw IgM</t>
  </si>
  <si>
    <t>Herpes simplex virus (HSV-1/2) IgG</t>
  </si>
  <si>
    <t>HEV IgG</t>
  </si>
  <si>
    <t>HEV IgM</t>
  </si>
  <si>
    <t>HLA-B27</t>
  </si>
  <si>
    <t>Odczym Waalera-Rosego</t>
  </si>
  <si>
    <t>Odra (Morbilli virus) IgG</t>
  </si>
  <si>
    <t>Odra (Morbilli virus) IgM</t>
  </si>
  <si>
    <t>Ospa (Varicella zoster virus) IgG</t>
  </si>
  <si>
    <t>Ospa (Varicella zoster virus) IgM</t>
  </si>
  <si>
    <t>Różyczka (Rubella virus) IgG</t>
  </si>
  <si>
    <t>Różyczka (Rubella virus) IgM</t>
  </si>
  <si>
    <t>C1 inhibitor, aktywność</t>
  </si>
  <si>
    <t>C1 inhibitor, stężenie</t>
  </si>
  <si>
    <t>Chlamydia pneumoniae  IgM</t>
  </si>
  <si>
    <t>Giardia lamblia w kale , met. immunochromatograficzną</t>
  </si>
  <si>
    <t>Kał - G. lamblia met.ELISA</t>
  </si>
  <si>
    <t>Kał - pasożyty (1 ozn.)</t>
  </si>
  <si>
    <t>Krztusiec , anty-toksyna (PT) (Bordetella pertussis) IgA</t>
  </si>
  <si>
    <t>Rozpuszczalny receptor transferyny</t>
  </si>
  <si>
    <t>Herpes simplex virus (HSV-1/2) IgM</t>
  </si>
  <si>
    <t>Aktywność anty-Xa</t>
  </si>
  <si>
    <t>P/c. p. beta-2-glikoproteinie I w kl. IgG i IgM (łącznie) met. ELISA</t>
  </si>
  <si>
    <t xml:space="preserve">Aspergillus fumigatus- IgG </t>
  </si>
  <si>
    <t>Aspergillus fumigatus- IgM</t>
  </si>
  <si>
    <t>HBc przeciwciała całkowite</t>
  </si>
  <si>
    <t>PPJ (ANA2) met. IIF, typ świecenia, miano (dsDNA,AMA)</t>
  </si>
  <si>
    <t>P/c. p. dekarboksylazie kw.glutaminowego (anty-GAD) IgG - ilościowo</t>
  </si>
  <si>
    <t>Parwowirus B19 DNA met. real time PCR, ilościowo</t>
  </si>
  <si>
    <t>CMV (Cytomegalovirus) IgG, awidność</t>
  </si>
  <si>
    <t>Toxoplasma gondii IgG awidność</t>
  </si>
  <si>
    <t>Inhibina B</t>
  </si>
  <si>
    <t>P/c. p. fosfatydyloinozytolowi w kl. IgG i IgM (łącznie) met. ELISA</t>
  </si>
  <si>
    <t>Chlamydia trachomatis IgG</t>
  </si>
  <si>
    <t>Chlamydia trachomatis IgM</t>
  </si>
  <si>
    <t>PPJ dsDNA met. IIF</t>
  </si>
  <si>
    <t>PPJ panel rozszerzony Dermatomyositis met. Immunoblot</t>
  </si>
  <si>
    <t>Ceruloplazmina</t>
  </si>
  <si>
    <t>Hemochromatoza - mutacje C282Y, H63D oraz S65C w genie HFE</t>
  </si>
  <si>
    <r>
      <t>Krztusiec , anty-toksyna (PT) (Bordetel</t>
    </r>
    <r>
      <rPr>
        <i/>
        <sz val="11"/>
        <rFont val="Calibri"/>
        <family val="2"/>
        <charset val="238"/>
        <scheme val="minor"/>
      </rPr>
      <t>l</t>
    </r>
    <r>
      <rPr>
        <sz val="11"/>
        <rFont val="Calibri"/>
        <family val="2"/>
        <charset val="238"/>
        <scheme val="minor"/>
      </rPr>
      <t>a pertussis) IgG</t>
    </r>
  </si>
  <si>
    <r>
      <t>Krztusiec  (Bordetel</t>
    </r>
    <r>
      <rPr>
        <i/>
        <sz val="11"/>
        <rFont val="Calibri"/>
        <family val="2"/>
        <charset val="238"/>
        <scheme val="minor"/>
      </rPr>
      <t>l</t>
    </r>
    <r>
      <rPr>
        <sz val="11"/>
        <rFont val="Calibri"/>
        <family val="2"/>
        <charset val="238"/>
        <scheme val="minor"/>
      </rPr>
      <t>a pertussis) IgM</t>
    </r>
  </si>
  <si>
    <t xml:space="preserve">Wymagany czas oczekiwania na wynik - średni czas oczekiwania (dni kalendarzowe) </t>
  </si>
  <si>
    <t>Siedziba laboratorium</t>
  </si>
  <si>
    <t>IDP.0245.6.2026</t>
  </si>
  <si>
    <t>Antibody titer pneumococcus - przeciwciała na pneumokoki</t>
  </si>
  <si>
    <t>Przeciwciała anty-polisacharydowe</t>
  </si>
  <si>
    <t>Szacunkowa  ilość badań przez okres 2 lat</t>
  </si>
  <si>
    <t xml:space="preserve">* Dopuszcza się składanie zestawienia w wersji zmodyfikowanej (np. wydruk z systemy komputerowego lub plik exel), które obejmuje    wszystkie wymagane dane  </t>
  </si>
  <si>
    <t>Załącznik nr 1  do UMOWY nr ….  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</si>
</sst>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3886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1" applyNumberFormat="1" applyFont="1" applyFill="1" applyBorder="1" applyAlignment="1">
      <alignment horizontal="left" vertical="top" wrapText="1"/>
    </xf>
    <xf numFmtId="164" fontId="2" fillId="2" borderId="1" xfId="1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4" fillId="0" borderId="1" xfId="0" applyFont="1" applyBorder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5" fillId="2" borderId="1" xfId="0" applyFont="1" applyFill="1" applyBorder="1" applyAlignment="1">
      <alignment vertical="top" wrapText="1"/>
    </xf>
    <xf numFmtId="164" fontId="4" fillId="0" borderId="1" xfId="0" applyNumberFormat="1" applyFont="1" applyBorder="1"/>
    <xf numFmtId="164" fontId="5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zoomScaleNormal="100" workbookViewId="0">
      <selection activeCell="E1" sqref="E1"/>
    </sheetView>
  </sheetViews>
  <sheetFormatPr defaultRowHeight="15" x14ac:dyDescent="0.25"/>
  <cols>
    <col min="1" max="1" width="58.7109375" customWidth="1"/>
    <col min="2" max="2" width="13.85546875" customWidth="1"/>
    <col min="3" max="3" width="8.5703125" customWidth="1"/>
    <col min="4" max="4" width="13.140625" style="8" customWidth="1"/>
    <col min="5" max="5" width="16.7109375" style="8" customWidth="1"/>
    <col min="6" max="6" width="12.85546875" customWidth="1"/>
  </cols>
  <sheetData>
    <row r="1" spans="1:6" ht="29.25" customHeight="1" x14ac:dyDescent="0.25">
      <c r="A1" s="19" t="s">
        <v>98</v>
      </c>
      <c r="B1" s="18" t="s">
        <v>103</v>
      </c>
      <c r="C1" s="4"/>
      <c r="D1" s="4"/>
      <c r="E1" s="4"/>
      <c r="F1" s="4"/>
    </row>
    <row r="2" spans="1:6" x14ac:dyDescent="0.25">
      <c r="A2" s="4"/>
      <c r="B2" s="5"/>
      <c r="C2" s="6"/>
      <c r="D2" s="12"/>
      <c r="E2" s="7"/>
      <c r="F2" s="4"/>
    </row>
    <row r="3" spans="1:6" ht="90" x14ac:dyDescent="0.25">
      <c r="A3" s="1" t="s">
        <v>42</v>
      </c>
      <c r="B3" s="2" t="s">
        <v>101</v>
      </c>
      <c r="C3" s="3" t="s">
        <v>43</v>
      </c>
      <c r="D3" s="13" t="s">
        <v>44</v>
      </c>
      <c r="E3" s="11" t="s">
        <v>96</v>
      </c>
      <c r="F3" s="1" t="s">
        <v>97</v>
      </c>
    </row>
    <row r="4" spans="1:6" x14ac:dyDescent="0.25">
      <c r="A4" s="4" t="s">
        <v>0</v>
      </c>
      <c r="B4" s="4">
        <v>10</v>
      </c>
      <c r="C4" s="10"/>
      <c r="D4" s="7">
        <f>B4*C4</f>
        <v>0</v>
      </c>
      <c r="E4" s="7">
        <v>25</v>
      </c>
      <c r="F4" s="4"/>
    </row>
    <row r="5" spans="1:6" x14ac:dyDescent="0.25">
      <c r="A5" s="4" t="s">
        <v>1</v>
      </c>
      <c r="B5" s="4">
        <v>1200</v>
      </c>
      <c r="C5" s="4"/>
      <c r="D5" s="7">
        <f t="shared" ref="D5:D68" si="0">B5*C5</f>
        <v>0</v>
      </c>
      <c r="E5" s="7">
        <v>11</v>
      </c>
      <c r="F5" s="4"/>
    </row>
    <row r="6" spans="1:6" x14ac:dyDescent="0.25">
      <c r="A6" s="4" t="s">
        <v>2</v>
      </c>
      <c r="B6" s="4">
        <v>200</v>
      </c>
      <c r="C6" s="4"/>
      <c r="D6" s="7">
        <f t="shared" si="0"/>
        <v>0</v>
      </c>
      <c r="E6" s="7">
        <v>9</v>
      </c>
      <c r="F6" s="4"/>
    </row>
    <row r="7" spans="1:6" x14ac:dyDescent="0.25">
      <c r="A7" s="4" t="s">
        <v>3</v>
      </c>
      <c r="B7" s="4">
        <v>10</v>
      </c>
      <c r="C7" s="4"/>
      <c r="D7" s="7">
        <f t="shared" si="0"/>
        <v>0</v>
      </c>
      <c r="E7" s="7">
        <v>9</v>
      </c>
      <c r="F7" s="4"/>
    </row>
    <row r="8" spans="1:6" x14ac:dyDescent="0.25">
      <c r="A8" s="4" t="s">
        <v>4</v>
      </c>
      <c r="B8" s="4">
        <v>30</v>
      </c>
      <c r="C8" s="4"/>
      <c r="D8" s="7">
        <f t="shared" si="0"/>
        <v>0</v>
      </c>
      <c r="E8" s="7">
        <v>9</v>
      </c>
      <c r="F8" s="4"/>
    </row>
    <row r="9" spans="1:6" x14ac:dyDescent="0.25">
      <c r="A9" s="4" t="s">
        <v>5</v>
      </c>
      <c r="B9" s="4">
        <v>30</v>
      </c>
      <c r="C9" s="4"/>
      <c r="D9" s="7">
        <f t="shared" si="0"/>
        <v>0</v>
      </c>
      <c r="E9" s="7">
        <v>9</v>
      </c>
      <c r="F9" s="4"/>
    </row>
    <row r="10" spans="1:6" x14ac:dyDescent="0.25">
      <c r="A10" s="4" t="s">
        <v>6</v>
      </c>
      <c r="B10" s="4">
        <v>30</v>
      </c>
      <c r="C10" s="4"/>
      <c r="D10" s="7">
        <f t="shared" si="0"/>
        <v>0</v>
      </c>
      <c r="E10" s="7">
        <v>4</v>
      </c>
      <c r="F10" s="4"/>
    </row>
    <row r="11" spans="1:6" x14ac:dyDescent="0.25">
      <c r="A11" s="4" t="s">
        <v>7</v>
      </c>
      <c r="B11" s="4">
        <v>40</v>
      </c>
      <c r="C11" s="4"/>
      <c r="D11" s="7">
        <f t="shared" si="0"/>
        <v>0</v>
      </c>
      <c r="E11" s="7">
        <v>4</v>
      </c>
      <c r="F11" s="4"/>
    </row>
    <row r="12" spans="1:6" x14ac:dyDescent="0.25">
      <c r="A12" s="4" t="s">
        <v>8</v>
      </c>
      <c r="B12" s="4">
        <v>100</v>
      </c>
      <c r="C12" s="4"/>
      <c r="D12" s="7">
        <f t="shared" si="0"/>
        <v>0</v>
      </c>
      <c r="E12" s="7">
        <v>5</v>
      </c>
      <c r="F12" s="4"/>
    </row>
    <row r="13" spans="1:6" x14ac:dyDescent="0.25">
      <c r="A13" s="4" t="s">
        <v>9</v>
      </c>
      <c r="B13" s="4">
        <v>10</v>
      </c>
      <c r="C13" s="4"/>
      <c r="D13" s="7">
        <f t="shared" si="0"/>
        <v>0</v>
      </c>
      <c r="E13" s="7">
        <v>1</v>
      </c>
      <c r="F13" s="4"/>
    </row>
    <row r="14" spans="1:6" x14ac:dyDescent="0.25">
      <c r="A14" s="4" t="s">
        <v>10</v>
      </c>
      <c r="B14" s="4">
        <v>110</v>
      </c>
      <c r="C14" s="4"/>
      <c r="D14" s="7">
        <f t="shared" si="0"/>
        <v>0</v>
      </c>
      <c r="E14" s="7">
        <v>1</v>
      </c>
      <c r="F14" s="4"/>
    </row>
    <row r="15" spans="1:6" x14ac:dyDescent="0.25">
      <c r="A15" s="4" t="s">
        <v>11</v>
      </c>
      <c r="B15" s="4">
        <v>110</v>
      </c>
      <c r="C15" s="4"/>
      <c r="D15" s="7">
        <f t="shared" si="0"/>
        <v>0</v>
      </c>
      <c r="E15" s="7">
        <v>1</v>
      </c>
      <c r="F15" s="4"/>
    </row>
    <row r="16" spans="1:6" x14ac:dyDescent="0.25">
      <c r="A16" s="4" t="s">
        <v>12</v>
      </c>
      <c r="B16" s="4">
        <v>130</v>
      </c>
      <c r="C16" s="4"/>
      <c r="D16" s="7">
        <f t="shared" si="0"/>
        <v>0</v>
      </c>
      <c r="E16" s="7">
        <v>1</v>
      </c>
      <c r="F16" s="4"/>
    </row>
    <row r="17" spans="1:6" x14ac:dyDescent="0.25">
      <c r="A17" s="4" t="s">
        <v>13</v>
      </c>
      <c r="B17" s="4">
        <v>130</v>
      </c>
      <c r="C17" s="4"/>
      <c r="D17" s="7">
        <f t="shared" si="0"/>
        <v>0</v>
      </c>
      <c r="E17" s="7">
        <v>1</v>
      </c>
      <c r="F17" s="4"/>
    </row>
    <row r="18" spans="1:6" x14ac:dyDescent="0.25">
      <c r="A18" s="4" t="s">
        <v>14</v>
      </c>
      <c r="B18" s="4">
        <v>80</v>
      </c>
      <c r="C18" s="4"/>
      <c r="D18" s="7">
        <f t="shared" si="0"/>
        <v>0</v>
      </c>
      <c r="E18" s="7">
        <v>1</v>
      </c>
      <c r="F18" s="4"/>
    </row>
    <row r="19" spans="1:6" x14ac:dyDescent="0.25">
      <c r="A19" s="4" t="s">
        <v>15</v>
      </c>
      <c r="B19" s="4">
        <v>80</v>
      </c>
      <c r="C19" s="4"/>
      <c r="D19" s="7">
        <f t="shared" si="0"/>
        <v>0</v>
      </c>
      <c r="E19" s="7">
        <v>1</v>
      </c>
      <c r="F19" s="4"/>
    </row>
    <row r="20" spans="1:6" x14ac:dyDescent="0.25">
      <c r="A20" s="4" t="s">
        <v>16</v>
      </c>
      <c r="B20" s="4">
        <v>30</v>
      </c>
      <c r="C20" s="4"/>
      <c r="D20" s="7">
        <f t="shared" si="0"/>
        <v>0</v>
      </c>
      <c r="E20" s="7">
        <v>1</v>
      </c>
      <c r="F20" s="4"/>
    </row>
    <row r="21" spans="1:6" x14ac:dyDescent="0.25">
      <c r="A21" s="4" t="s">
        <v>17</v>
      </c>
      <c r="B21" s="4">
        <v>30</v>
      </c>
      <c r="C21" s="4"/>
      <c r="D21" s="7">
        <f t="shared" si="0"/>
        <v>0</v>
      </c>
      <c r="E21" s="7">
        <v>1</v>
      </c>
      <c r="F21" s="4"/>
    </row>
    <row r="22" spans="1:6" x14ac:dyDescent="0.25">
      <c r="A22" s="4" t="s">
        <v>18</v>
      </c>
      <c r="B22" s="4">
        <v>30</v>
      </c>
      <c r="C22" s="4"/>
      <c r="D22" s="7">
        <f t="shared" si="0"/>
        <v>0</v>
      </c>
      <c r="E22" s="7">
        <v>5</v>
      </c>
      <c r="F22" s="4"/>
    </row>
    <row r="23" spans="1:6" x14ac:dyDescent="0.25">
      <c r="A23" s="4" t="s">
        <v>19</v>
      </c>
      <c r="B23" s="4">
        <v>30</v>
      </c>
      <c r="C23" s="4"/>
      <c r="D23" s="7">
        <f t="shared" si="0"/>
        <v>0</v>
      </c>
      <c r="E23" s="7">
        <v>5</v>
      </c>
      <c r="F23" s="4"/>
    </row>
    <row r="24" spans="1:6" x14ac:dyDescent="0.25">
      <c r="A24" s="4" t="s">
        <v>20</v>
      </c>
      <c r="B24" s="4">
        <v>50</v>
      </c>
      <c r="C24" s="4"/>
      <c r="D24" s="7">
        <f t="shared" si="0"/>
        <v>0</v>
      </c>
      <c r="E24" s="7">
        <v>1</v>
      </c>
      <c r="F24" s="4"/>
    </row>
    <row r="25" spans="1:6" x14ac:dyDescent="0.25">
      <c r="A25" s="4" t="s">
        <v>21</v>
      </c>
      <c r="B25" s="4">
        <v>30</v>
      </c>
      <c r="C25" s="4"/>
      <c r="D25" s="7">
        <f t="shared" si="0"/>
        <v>0</v>
      </c>
      <c r="E25" s="7">
        <v>1</v>
      </c>
      <c r="F25" s="4"/>
    </row>
    <row r="26" spans="1:6" x14ac:dyDescent="0.25">
      <c r="A26" s="4" t="s">
        <v>22</v>
      </c>
      <c r="B26" s="4">
        <v>120</v>
      </c>
      <c r="C26" s="4"/>
      <c r="D26" s="7">
        <f t="shared" si="0"/>
        <v>0</v>
      </c>
      <c r="E26" s="7">
        <v>1</v>
      </c>
      <c r="F26" s="4"/>
    </row>
    <row r="27" spans="1:6" x14ac:dyDescent="0.25">
      <c r="A27" s="4" t="s">
        <v>23</v>
      </c>
      <c r="B27" s="4">
        <v>120</v>
      </c>
      <c r="C27" s="4"/>
      <c r="D27" s="7">
        <f t="shared" si="0"/>
        <v>0</v>
      </c>
      <c r="E27" s="7">
        <v>1</v>
      </c>
      <c r="F27" s="4"/>
    </row>
    <row r="28" spans="1:6" x14ac:dyDescent="0.25">
      <c r="A28" s="4" t="s">
        <v>24</v>
      </c>
      <c r="B28" s="4">
        <v>120</v>
      </c>
      <c r="C28" s="4"/>
      <c r="D28" s="7">
        <f t="shared" si="0"/>
        <v>0</v>
      </c>
      <c r="E28" s="7">
        <v>3</v>
      </c>
      <c r="F28" s="4"/>
    </row>
    <row r="29" spans="1:6" x14ac:dyDescent="0.25">
      <c r="A29" s="4" t="s">
        <v>25</v>
      </c>
      <c r="B29" s="4">
        <v>120</v>
      </c>
      <c r="C29" s="4"/>
      <c r="D29" s="7">
        <f t="shared" si="0"/>
        <v>0</v>
      </c>
      <c r="E29" s="7">
        <v>3</v>
      </c>
      <c r="F29" s="4"/>
    </row>
    <row r="30" spans="1:6" x14ac:dyDescent="0.25">
      <c r="A30" s="4" t="s">
        <v>26</v>
      </c>
      <c r="B30" s="4">
        <v>10</v>
      </c>
      <c r="C30" s="4"/>
      <c r="D30" s="7">
        <f t="shared" si="0"/>
        <v>0</v>
      </c>
      <c r="E30" s="7">
        <v>5</v>
      </c>
      <c r="F30" s="4"/>
    </row>
    <row r="31" spans="1:6" x14ac:dyDescent="0.25">
      <c r="A31" s="4" t="s">
        <v>27</v>
      </c>
      <c r="B31" s="4">
        <v>60</v>
      </c>
      <c r="C31" s="4"/>
      <c r="D31" s="7">
        <f t="shared" si="0"/>
        <v>0</v>
      </c>
      <c r="E31" s="7">
        <v>3</v>
      </c>
      <c r="F31" s="4"/>
    </row>
    <row r="32" spans="1:6" x14ac:dyDescent="0.25">
      <c r="A32" s="4" t="s">
        <v>28</v>
      </c>
      <c r="B32" s="4">
        <v>40</v>
      </c>
      <c r="C32" s="4"/>
      <c r="D32" s="7">
        <f t="shared" si="0"/>
        <v>0</v>
      </c>
      <c r="E32" s="7">
        <v>5</v>
      </c>
      <c r="F32" s="4"/>
    </row>
    <row r="33" spans="1:6" x14ac:dyDescent="0.25">
      <c r="A33" s="4" t="s">
        <v>29</v>
      </c>
      <c r="B33" s="4">
        <v>30</v>
      </c>
      <c r="C33" s="4"/>
      <c r="D33" s="7">
        <f t="shared" si="0"/>
        <v>0</v>
      </c>
      <c r="E33" s="7">
        <v>5</v>
      </c>
      <c r="F33" s="4"/>
    </row>
    <row r="34" spans="1:6" x14ac:dyDescent="0.25">
      <c r="A34" s="4" t="s">
        <v>30</v>
      </c>
      <c r="B34" s="4">
        <v>10</v>
      </c>
      <c r="C34" s="4"/>
      <c r="D34" s="7">
        <f t="shared" si="0"/>
        <v>0</v>
      </c>
      <c r="E34" s="7">
        <v>5</v>
      </c>
      <c r="F34" s="4"/>
    </row>
    <row r="35" spans="1:6" x14ac:dyDescent="0.25">
      <c r="A35" s="4" t="s">
        <v>31</v>
      </c>
      <c r="B35" s="4">
        <v>70</v>
      </c>
      <c r="C35" s="4"/>
      <c r="D35" s="7">
        <f t="shared" si="0"/>
        <v>0</v>
      </c>
      <c r="E35" s="7">
        <v>5</v>
      </c>
      <c r="F35" s="4"/>
    </row>
    <row r="36" spans="1:6" ht="30" x14ac:dyDescent="0.25">
      <c r="A36" s="5" t="s">
        <v>32</v>
      </c>
      <c r="B36" s="5">
        <v>60</v>
      </c>
      <c r="C36" s="5"/>
      <c r="D36" s="7">
        <f t="shared" si="0"/>
        <v>0</v>
      </c>
      <c r="E36" s="7">
        <v>7</v>
      </c>
      <c r="F36" s="4"/>
    </row>
    <row r="37" spans="1:6" ht="30" x14ac:dyDescent="0.25">
      <c r="A37" s="5" t="s">
        <v>33</v>
      </c>
      <c r="B37" s="5">
        <v>10</v>
      </c>
      <c r="C37" s="4"/>
      <c r="D37" s="7">
        <f t="shared" si="0"/>
        <v>0</v>
      </c>
      <c r="E37" s="7">
        <v>7</v>
      </c>
      <c r="F37" s="4"/>
    </row>
    <row r="38" spans="1:6" ht="30" x14ac:dyDescent="0.25">
      <c r="A38" s="5" t="s">
        <v>34</v>
      </c>
      <c r="B38" s="5">
        <v>10</v>
      </c>
      <c r="C38" s="5"/>
      <c r="D38" s="7">
        <f t="shared" si="0"/>
        <v>0</v>
      </c>
      <c r="E38" s="7">
        <v>7</v>
      </c>
      <c r="F38" s="4"/>
    </row>
    <row r="39" spans="1:6" x14ac:dyDescent="0.25">
      <c r="A39" s="4" t="s">
        <v>35</v>
      </c>
      <c r="B39" s="4">
        <v>120</v>
      </c>
      <c r="C39" s="4"/>
      <c r="D39" s="7">
        <f t="shared" si="0"/>
        <v>0</v>
      </c>
      <c r="E39" s="7">
        <v>5</v>
      </c>
      <c r="F39" s="4"/>
    </row>
    <row r="40" spans="1:6" x14ac:dyDescent="0.25">
      <c r="A40" s="4" t="s">
        <v>36</v>
      </c>
      <c r="B40" s="4">
        <v>70</v>
      </c>
      <c r="C40" s="4"/>
      <c r="D40" s="7">
        <f t="shared" si="0"/>
        <v>0</v>
      </c>
      <c r="E40" s="7">
        <v>5</v>
      </c>
      <c r="F40" s="4"/>
    </row>
    <row r="41" spans="1:6" x14ac:dyDescent="0.25">
      <c r="A41" s="4" t="s">
        <v>37</v>
      </c>
      <c r="B41" s="4">
        <v>80</v>
      </c>
      <c r="C41" s="4"/>
      <c r="D41" s="7">
        <f t="shared" si="0"/>
        <v>0</v>
      </c>
      <c r="E41" s="7">
        <v>5</v>
      </c>
      <c r="F41" s="4"/>
    </row>
    <row r="42" spans="1:6" x14ac:dyDescent="0.25">
      <c r="A42" s="4" t="s">
        <v>38</v>
      </c>
      <c r="B42" s="4">
        <v>40</v>
      </c>
      <c r="C42" s="4"/>
      <c r="D42" s="7">
        <f t="shared" si="0"/>
        <v>0</v>
      </c>
      <c r="E42" s="7">
        <v>5</v>
      </c>
      <c r="F42" s="4"/>
    </row>
    <row r="43" spans="1:6" x14ac:dyDescent="0.25">
      <c r="A43" s="4" t="s">
        <v>39</v>
      </c>
      <c r="B43" s="4">
        <v>30</v>
      </c>
      <c r="C43" s="4"/>
      <c r="D43" s="7">
        <f t="shared" si="0"/>
        <v>0</v>
      </c>
      <c r="E43" s="7">
        <v>7</v>
      </c>
      <c r="F43" s="4"/>
    </row>
    <row r="44" spans="1:6" x14ac:dyDescent="0.25">
      <c r="A44" s="4" t="s">
        <v>40</v>
      </c>
      <c r="B44" s="4">
        <v>30</v>
      </c>
      <c r="C44" s="4"/>
      <c r="D44" s="7">
        <f t="shared" si="0"/>
        <v>0</v>
      </c>
      <c r="E44" s="7">
        <v>7</v>
      </c>
      <c r="F44" s="4"/>
    </row>
    <row r="45" spans="1:6" x14ac:dyDescent="0.25">
      <c r="A45" s="4" t="s">
        <v>41</v>
      </c>
      <c r="B45" s="4">
        <v>60</v>
      </c>
      <c r="C45" s="4"/>
      <c r="D45" s="7">
        <f t="shared" si="0"/>
        <v>0</v>
      </c>
      <c r="E45" s="7">
        <v>7</v>
      </c>
      <c r="F45" s="4"/>
    </row>
    <row r="46" spans="1:6" x14ac:dyDescent="0.25">
      <c r="A46" s="7" t="s">
        <v>47</v>
      </c>
      <c r="B46" s="7">
        <v>84</v>
      </c>
      <c r="C46" s="7"/>
      <c r="D46" s="7">
        <f t="shared" si="0"/>
        <v>0</v>
      </c>
      <c r="E46" s="7">
        <v>7</v>
      </c>
      <c r="F46" s="4"/>
    </row>
    <row r="47" spans="1:6" x14ac:dyDescent="0.25">
      <c r="A47" s="7" t="s">
        <v>48</v>
      </c>
      <c r="B47" s="7">
        <v>2</v>
      </c>
      <c r="C47" s="7"/>
      <c r="D47" s="7">
        <f t="shared" si="0"/>
        <v>0</v>
      </c>
      <c r="E47" s="7">
        <v>1</v>
      </c>
      <c r="F47" s="4"/>
    </row>
    <row r="48" spans="1:6" x14ac:dyDescent="0.25">
      <c r="A48" s="7" t="s">
        <v>49</v>
      </c>
      <c r="B48" s="7">
        <v>6</v>
      </c>
      <c r="C48" s="7"/>
      <c r="D48" s="7">
        <f t="shared" si="0"/>
        <v>0</v>
      </c>
      <c r="E48" s="7">
        <v>3</v>
      </c>
      <c r="F48" s="4"/>
    </row>
    <row r="49" spans="1:6" x14ac:dyDescent="0.25">
      <c r="A49" s="7" t="s">
        <v>50</v>
      </c>
      <c r="B49" s="7">
        <v>8</v>
      </c>
      <c r="C49" s="7"/>
      <c r="D49" s="7">
        <f t="shared" si="0"/>
        <v>0</v>
      </c>
      <c r="E49" s="7">
        <v>1</v>
      </c>
      <c r="F49" s="4"/>
    </row>
    <row r="50" spans="1:6" x14ac:dyDescent="0.25">
      <c r="A50" s="7" t="s">
        <v>5</v>
      </c>
      <c r="B50" s="7">
        <v>10</v>
      </c>
      <c r="C50" s="7"/>
      <c r="D50" s="7">
        <f t="shared" si="0"/>
        <v>0</v>
      </c>
      <c r="E50" s="7">
        <v>9</v>
      </c>
      <c r="F50" s="4"/>
    </row>
    <row r="51" spans="1:6" x14ac:dyDescent="0.25">
      <c r="A51" s="7" t="s">
        <v>77</v>
      </c>
      <c r="B51" s="7">
        <v>202</v>
      </c>
      <c r="C51" s="7"/>
      <c r="D51" s="7">
        <f t="shared" si="0"/>
        <v>0</v>
      </c>
      <c r="E51" s="7">
        <v>9</v>
      </c>
      <c r="F51" s="4"/>
    </row>
    <row r="52" spans="1:6" x14ac:dyDescent="0.25">
      <c r="A52" s="14" t="s">
        <v>51</v>
      </c>
      <c r="B52" s="7">
        <v>4</v>
      </c>
      <c r="C52" s="7"/>
      <c r="D52" s="7">
        <f t="shared" si="0"/>
        <v>0</v>
      </c>
      <c r="E52" s="7">
        <v>9</v>
      </c>
      <c r="F52" s="4"/>
    </row>
    <row r="53" spans="1:6" x14ac:dyDescent="0.25">
      <c r="A53" s="7" t="s">
        <v>52</v>
      </c>
      <c r="B53" s="7">
        <v>24</v>
      </c>
      <c r="C53" s="7"/>
      <c r="D53" s="7">
        <f t="shared" si="0"/>
        <v>0</v>
      </c>
      <c r="E53" s="7">
        <v>1</v>
      </c>
      <c r="F53" s="4"/>
    </row>
    <row r="54" spans="1:6" x14ac:dyDescent="0.25">
      <c r="A54" s="7" t="s">
        <v>53</v>
      </c>
      <c r="B54" s="7">
        <v>2</v>
      </c>
      <c r="C54" s="7"/>
      <c r="D54" s="7">
        <f t="shared" si="0"/>
        <v>0</v>
      </c>
      <c r="E54" s="7">
        <v>4</v>
      </c>
      <c r="F54" s="4"/>
    </row>
    <row r="55" spans="1:6" x14ac:dyDescent="0.25">
      <c r="A55" s="14" t="s">
        <v>70</v>
      </c>
      <c r="B55" s="7">
        <v>6</v>
      </c>
      <c r="C55" s="7"/>
      <c r="D55" s="7">
        <f t="shared" si="0"/>
        <v>0</v>
      </c>
      <c r="E55" s="7">
        <v>1</v>
      </c>
      <c r="F55" s="4"/>
    </row>
    <row r="56" spans="1:6" x14ac:dyDescent="0.25">
      <c r="A56" s="14" t="s">
        <v>55</v>
      </c>
      <c r="B56" s="7">
        <v>2</v>
      </c>
      <c r="C56" s="7"/>
      <c r="D56" s="7">
        <f t="shared" si="0"/>
        <v>0</v>
      </c>
      <c r="E56" s="7">
        <v>5</v>
      </c>
      <c r="F56" s="4"/>
    </row>
    <row r="57" spans="1:6" x14ac:dyDescent="0.25">
      <c r="A57" s="14" t="s">
        <v>54</v>
      </c>
      <c r="B57" s="7">
        <v>2</v>
      </c>
      <c r="C57" s="7"/>
      <c r="D57" s="7">
        <f t="shared" si="0"/>
        <v>0</v>
      </c>
      <c r="E57" s="7">
        <v>9</v>
      </c>
      <c r="F57" s="4"/>
    </row>
    <row r="58" spans="1:6" ht="14.25" customHeight="1" x14ac:dyDescent="0.25">
      <c r="A58" s="14" t="s">
        <v>56</v>
      </c>
      <c r="B58" s="7">
        <v>2</v>
      </c>
      <c r="C58" s="7"/>
      <c r="D58" s="7">
        <f t="shared" si="0"/>
        <v>0</v>
      </c>
      <c r="E58" s="7">
        <v>7</v>
      </c>
      <c r="F58" s="4"/>
    </row>
    <row r="59" spans="1:6" x14ac:dyDescent="0.25">
      <c r="A59" s="14" t="s">
        <v>75</v>
      </c>
      <c r="B59" s="7">
        <v>2</v>
      </c>
      <c r="C59" s="7"/>
      <c r="D59" s="7">
        <f t="shared" si="0"/>
        <v>0</v>
      </c>
      <c r="E59" s="7">
        <v>7</v>
      </c>
      <c r="F59" s="4"/>
    </row>
    <row r="60" spans="1:6" s="9" customFormat="1" x14ac:dyDescent="0.25">
      <c r="A60" s="14" t="s">
        <v>57</v>
      </c>
      <c r="B60" s="7">
        <v>2</v>
      </c>
      <c r="C60" s="7"/>
      <c r="D60" s="7">
        <f t="shared" si="0"/>
        <v>0</v>
      </c>
      <c r="E60" s="7">
        <v>7</v>
      </c>
      <c r="F60" s="17"/>
    </row>
    <row r="61" spans="1:6" x14ac:dyDescent="0.25">
      <c r="A61" s="14" t="s">
        <v>58</v>
      </c>
      <c r="B61" s="7">
        <v>2</v>
      </c>
      <c r="C61" s="7"/>
      <c r="D61" s="7">
        <f t="shared" si="0"/>
        <v>0</v>
      </c>
      <c r="E61" s="7">
        <v>9</v>
      </c>
      <c r="F61" s="4"/>
    </row>
    <row r="62" spans="1:6" x14ac:dyDescent="0.25">
      <c r="A62" s="14" t="s">
        <v>59</v>
      </c>
      <c r="B62" s="7">
        <v>12</v>
      </c>
      <c r="C62" s="7"/>
      <c r="D62" s="7">
        <f t="shared" si="0"/>
        <v>0</v>
      </c>
      <c r="E62" s="7">
        <v>7</v>
      </c>
      <c r="F62" s="4"/>
    </row>
    <row r="63" spans="1:6" x14ac:dyDescent="0.25">
      <c r="A63" s="14" t="s">
        <v>60</v>
      </c>
      <c r="B63" s="7">
        <v>2</v>
      </c>
      <c r="C63" s="7"/>
      <c r="D63" s="7">
        <f t="shared" si="0"/>
        <v>0</v>
      </c>
      <c r="E63" s="7">
        <v>1</v>
      </c>
      <c r="F63" s="4"/>
    </row>
    <row r="64" spans="1:6" x14ac:dyDescent="0.25">
      <c r="A64" s="14" t="s">
        <v>61</v>
      </c>
      <c r="B64" s="7">
        <v>2</v>
      </c>
      <c r="C64" s="7"/>
      <c r="D64" s="7">
        <f t="shared" si="0"/>
        <v>0</v>
      </c>
      <c r="E64" s="7">
        <v>9</v>
      </c>
      <c r="F64" s="4"/>
    </row>
    <row r="65" spans="1:6" x14ac:dyDescent="0.25">
      <c r="A65" s="14" t="s">
        <v>62</v>
      </c>
      <c r="B65" s="7">
        <v>2</v>
      </c>
      <c r="C65" s="7"/>
      <c r="D65" s="7">
        <f t="shared" si="0"/>
        <v>0</v>
      </c>
      <c r="E65" s="7">
        <v>9</v>
      </c>
      <c r="F65" s="4"/>
    </row>
    <row r="66" spans="1:6" x14ac:dyDescent="0.25">
      <c r="A66" s="14" t="s">
        <v>63</v>
      </c>
      <c r="B66" s="7">
        <v>2</v>
      </c>
      <c r="C66" s="7"/>
      <c r="D66" s="7">
        <f t="shared" si="0"/>
        <v>0</v>
      </c>
      <c r="E66" s="7">
        <v>6</v>
      </c>
      <c r="F66" s="4"/>
    </row>
    <row r="67" spans="1:6" x14ac:dyDescent="0.25">
      <c r="A67" s="14" t="s">
        <v>64</v>
      </c>
      <c r="B67" s="7">
        <v>2</v>
      </c>
      <c r="C67" s="7"/>
      <c r="D67" s="7">
        <f t="shared" si="0"/>
        <v>0</v>
      </c>
      <c r="E67" s="7">
        <v>6</v>
      </c>
      <c r="F67" s="4"/>
    </row>
    <row r="68" spans="1:6" x14ac:dyDescent="0.25">
      <c r="A68" s="14" t="s">
        <v>65</v>
      </c>
      <c r="B68" s="7">
        <v>2</v>
      </c>
      <c r="C68" s="7"/>
      <c r="D68" s="7">
        <f t="shared" si="0"/>
        <v>0</v>
      </c>
      <c r="E68" s="7">
        <v>1</v>
      </c>
      <c r="F68" s="4"/>
    </row>
    <row r="69" spans="1:6" x14ac:dyDescent="0.25">
      <c r="A69" s="14" t="s">
        <v>66</v>
      </c>
      <c r="B69" s="7">
        <v>2</v>
      </c>
      <c r="C69" s="7"/>
      <c r="D69" s="7">
        <f t="shared" ref="D69:D97" si="1">B69*C69</f>
        <v>0</v>
      </c>
      <c r="E69" s="7">
        <v>1</v>
      </c>
      <c r="F69" s="4"/>
    </row>
    <row r="70" spans="1:6" x14ac:dyDescent="0.25">
      <c r="A70" s="14" t="s">
        <v>67</v>
      </c>
      <c r="B70" s="7">
        <v>10</v>
      </c>
      <c r="C70" s="7"/>
      <c r="D70" s="7">
        <f t="shared" si="1"/>
        <v>0</v>
      </c>
      <c r="E70" s="7">
        <v>9</v>
      </c>
      <c r="F70" s="4"/>
    </row>
    <row r="71" spans="1:6" x14ac:dyDescent="0.25">
      <c r="A71" s="14" t="s">
        <v>68</v>
      </c>
      <c r="B71" s="7">
        <v>10</v>
      </c>
      <c r="C71" s="7"/>
      <c r="D71" s="7">
        <f t="shared" si="1"/>
        <v>0</v>
      </c>
      <c r="E71" s="7">
        <v>8</v>
      </c>
      <c r="F71" s="4"/>
    </row>
    <row r="72" spans="1:6" x14ac:dyDescent="0.25">
      <c r="A72" s="14" t="s">
        <v>88</v>
      </c>
      <c r="B72" s="7">
        <v>2</v>
      </c>
      <c r="C72" s="7"/>
      <c r="D72" s="7">
        <f t="shared" si="1"/>
        <v>0</v>
      </c>
      <c r="E72" s="7">
        <v>3</v>
      </c>
      <c r="F72" s="4"/>
    </row>
    <row r="73" spans="1:6" x14ac:dyDescent="0.25">
      <c r="A73" s="14" t="s">
        <v>89</v>
      </c>
      <c r="B73" s="7">
        <v>2</v>
      </c>
      <c r="C73" s="7"/>
      <c r="D73" s="7">
        <f t="shared" si="1"/>
        <v>0</v>
      </c>
      <c r="E73" s="7">
        <v>3</v>
      </c>
      <c r="F73" s="4"/>
    </row>
    <row r="74" spans="1:6" x14ac:dyDescent="0.25">
      <c r="A74" s="14" t="s">
        <v>69</v>
      </c>
      <c r="B74" s="7">
        <v>2</v>
      </c>
      <c r="C74" s="7"/>
      <c r="D74" s="7">
        <f t="shared" si="1"/>
        <v>0</v>
      </c>
      <c r="E74" s="7">
        <v>3</v>
      </c>
      <c r="F74" s="4"/>
    </row>
    <row r="75" spans="1:6" x14ac:dyDescent="0.25">
      <c r="A75" s="14" t="s">
        <v>71</v>
      </c>
      <c r="B75" s="7">
        <v>4</v>
      </c>
      <c r="C75" s="7"/>
      <c r="D75" s="7">
        <f t="shared" si="1"/>
        <v>0</v>
      </c>
      <c r="E75" s="7">
        <v>1</v>
      </c>
      <c r="F75" s="4"/>
    </row>
    <row r="76" spans="1:6" x14ac:dyDescent="0.25">
      <c r="A76" s="14" t="s">
        <v>72</v>
      </c>
      <c r="B76" s="7">
        <v>20</v>
      </c>
      <c r="C76" s="7"/>
      <c r="D76" s="7">
        <f t="shared" si="1"/>
        <v>0</v>
      </c>
      <c r="E76" s="7">
        <v>1</v>
      </c>
      <c r="F76" s="4"/>
    </row>
    <row r="77" spans="1:6" x14ac:dyDescent="0.25">
      <c r="A77" s="14" t="s">
        <v>73</v>
      </c>
      <c r="B77" s="7">
        <v>2</v>
      </c>
      <c r="C77" s="7"/>
      <c r="D77" s="7">
        <f t="shared" si="1"/>
        <v>0</v>
      </c>
      <c r="E77" s="7">
        <v>4</v>
      </c>
      <c r="F77" s="4"/>
    </row>
    <row r="78" spans="1:6" x14ac:dyDescent="0.25">
      <c r="A78" s="14" t="s">
        <v>94</v>
      </c>
      <c r="B78" s="7">
        <v>2</v>
      </c>
      <c r="C78" s="7"/>
      <c r="D78" s="7">
        <f t="shared" si="1"/>
        <v>0</v>
      </c>
      <c r="E78" s="7">
        <v>4</v>
      </c>
      <c r="F78" s="4"/>
    </row>
    <row r="79" spans="1:6" x14ac:dyDescent="0.25">
      <c r="A79" s="14" t="s">
        <v>95</v>
      </c>
      <c r="B79" s="7">
        <v>2</v>
      </c>
      <c r="C79" s="7"/>
      <c r="D79" s="7">
        <f t="shared" si="1"/>
        <v>0</v>
      </c>
      <c r="E79" s="7">
        <v>4</v>
      </c>
      <c r="F79" s="4"/>
    </row>
    <row r="80" spans="1:6" x14ac:dyDescent="0.25">
      <c r="A80" s="14" t="s">
        <v>74</v>
      </c>
      <c r="B80" s="7">
        <v>2</v>
      </c>
      <c r="C80" s="7"/>
      <c r="D80" s="7">
        <f t="shared" si="1"/>
        <v>0</v>
      </c>
      <c r="E80" s="7">
        <v>5</v>
      </c>
      <c r="F80" s="4"/>
    </row>
    <row r="81" spans="1:6" x14ac:dyDescent="0.25">
      <c r="A81" s="14" t="s">
        <v>76</v>
      </c>
      <c r="B81" s="7">
        <v>8</v>
      </c>
      <c r="C81" s="7"/>
      <c r="D81" s="7">
        <f t="shared" si="1"/>
        <v>0</v>
      </c>
      <c r="E81" s="7">
        <v>3</v>
      </c>
      <c r="F81" s="4"/>
    </row>
    <row r="82" spans="1:6" x14ac:dyDescent="0.25">
      <c r="A82" s="14" t="s">
        <v>83</v>
      </c>
      <c r="B82" s="7">
        <v>4</v>
      </c>
      <c r="C82" s="7"/>
      <c r="D82" s="7">
        <f t="shared" si="1"/>
        <v>0</v>
      </c>
      <c r="E82" s="7">
        <v>9</v>
      </c>
      <c r="F82" s="4"/>
    </row>
    <row r="83" spans="1:6" x14ac:dyDescent="0.25">
      <c r="A83" s="14" t="s">
        <v>78</v>
      </c>
      <c r="B83" s="7">
        <v>2</v>
      </c>
      <c r="C83" s="7"/>
      <c r="D83" s="7">
        <f t="shared" si="1"/>
        <v>0</v>
      </c>
      <c r="E83" s="7">
        <v>9</v>
      </c>
      <c r="F83" s="4"/>
    </row>
    <row r="84" spans="1:6" x14ac:dyDescent="0.25">
      <c r="A84" s="14" t="s">
        <v>79</v>
      </c>
      <c r="B84" s="7">
        <v>2</v>
      </c>
      <c r="C84" s="7"/>
      <c r="D84" s="7">
        <f t="shared" si="1"/>
        <v>0</v>
      </c>
      <c r="E84" s="7">
        <v>9</v>
      </c>
      <c r="F84" s="4"/>
    </row>
    <row r="85" spans="1:6" ht="12.75" customHeight="1" x14ac:dyDescent="0.25">
      <c r="A85" s="14" t="s">
        <v>80</v>
      </c>
      <c r="B85" s="7">
        <v>2</v>
      </c>
      <c r="C85" s="7"/>
      <c r="D85" s="7">
        <f t="shared" si="1"/>
        <v>0</v>
      </c>
      <c r="E85" s="7">
        <v>2</v>
      </c>
      <c r="F85" s="4"/>
    </row>
    <row r="86" spans="1:6" x14ac:dyDescent="0.25">
      <c r="A86" s="7" t="s">
        <v>81</v>
      </c>
      <c r="B86" s="7">
        <v>4</v>
      </c>
      <c r="C86" s="7"/>
      <c r="D86" s="7">
        <f t="shared" si="1"/>
        <v>0</v>
      </c>
      <c r="E86" s="7">
        <v>6</v>
      </c>
      <c r="F86" s="4"/>
    </row>
    <row r="87" spans="1:6" x14ac:dyDescent="0.25">
      <c r="A87" s="7" t="s">
        <v>91</v>
      </c>
      <c r="B87" s="7">
        <v>2</v>
      </c>
      <c r="C87" s="7"/>
      <c r="D87" s="7">
        <f t="shared" si="1"/>
        <v>0</v>
      </c>
      <c r="E87" s="7">
        <v>8</v>
      </c>
      <c r="F87" s="4"/>
    </row>
    <row r="88" spans="1:6" x14ac:dyDescent="0.25">
      <c r="A88" s="7" t="s">
        <v>90</v>
      </c>
      <c r="B88" s="7">
        <v>2</v>
      </c>
      <c r="C88" s="7"/>
      <c r="D88" s="7">
        <f t="shared" si="1"/>
        <v>0</v>
      </c>
      <c r="E88" s="7">
        <v>5</v>
      </c>
      <c r="F88" s="4"/>
    </row>
    <row r="89" spans="1:6" ht="30" x14ac:dyDescent="0.25">
      <c r="A89" s="15" t="s">
        <v>82</v>
      </c>
      <c r="B89" s="7">
        <v>2</v>
      </c>
      <c r="C89" s="7"/>
      <c r="D89" s="7">
        <f t="shared" si="1"/>
        <v>0</v>
      </c>
      <c r="E89" s="7">
        <v>6</v>
      </c>
      <c r="F89" s="4"/>
    </row>
    <row r="90" spans="1:6" x14ac:dyDescent="0.25">
      <c r="A90" s="15" t="s">
        <v>84</v>
      </c>
      <c r="B90" s="7">
        <v>4</v>
      </c>
      <c r="C90" s="7"/>
      <c r="D90" s="7">
        <f t="shared" si="1"/>
        <v>0</v>
      </c>
      <c r="E90" s="7">
        <v>4</v>
      </c>
      <c r="F90" s="4"/>
    </row>
    <row r="91" spans="1:6" x14ac:dyDescent="0.25">
      <c r="A91" s="7" t="s">
        <v>85</v>
      </c>
      <c r="B91" s="7">
        <v>4</v>
      </c>
      <c r="C91" s="7"/>
      <c r="D91" s="7">
        <f t="shared" si="1"/>
        <v>0</v>
      </c>
      <c r="E91" s="7">
        <v>4</v>
      </c>
      <c r="F91" s="4"/>
    </row>
    <row r="92" spans="1:6" x14ac:dyDescent="0.25">
      <c r="A92" s="7" t="s">
        <v>86</v>
      </c>
      <c r="B92" s="7">
        <v>10</v>
      </c>
      <c r="C92" s="7"/>
      <c r="D92" s="7">
        <f t="shared" si="1"/>
        <v>0</v>
      </c>
      <c r="E92" s="7">
        <v>9</v>
      </c>
      <c r="F92" s="4"/>
    </row>
    <row r="93" spans="1:6" x14ac:dyDescent="0.25">
      <c r="A93" s="7" t="s">
        <v>87</v>
      </c>
      <c r="B93" s="7">
        <v>2</v>
      </c>
      <c r="C93" s="7"/>
      <c r="D93" s="7">
        <f t="shared" si="1"/>
        <v>0</v>
      </c>
      <c r="E93" s="7">
        <v>15</v>
      </c>
      <c r="F93" s="4"/>
    </row>
    <row r="94" spans="1:6" x14ac:dyDescent="0.25">
      <c r="A94" s="14" t="s">
        <v>92</v>
      </c>
      <c r="B94" s="7">
        <v>2</v>
      </c>
      <c r="C94" s="7"/>
      <c r="D94" s="7">
        <f t="shared" si="1"/>
        <v>0</v>
      </c>
      <c r="E94" s="7">
        <v>4</v>
      </c>
      <c r="F94" s="4"/>
    </row>
    <row r="95" spans="1:6" x14ac:dyDescent="0.25">
      <c r="A95" s="7" t="s">
        <v>93</v>
      </c>
      <c r="B95" s="7">
        <v>2</v>
      </c>
      <c r="C95" s="7"/>
      <c r="D95" s="7">
        <f t="shared" ref="D95:D96" si="2">B95*C95</f>
        <v>0</v>
      </c>
      <c r="E95" s="7">
        <v>8</v>
      </c>
      <c r="F95" s="4"/>
    </row>
    <row r="96" spans="1:6" x14ac:dyDescent="0.25">
      <c r="A96" s="20" t="s">
        <v>99</v>
      </c>
      <c r="B96" s="4">
        <v>30</v>
      </c>
      <c r="C96" s="7"/>
      <c r="D96" s="7">
        <f t="shared" si="2"/>
        <v>0</v>
      </c>
      <c r="E96" s="7">
        <v>14</v>
      </c>
      <c r="F96" s="4"/>
    </row>
    <row r="97" spans="1:6" x14ac:dyDescent="0.25">
      <c r="A97" s="20" t="s">
        <v>100</v>
      </c>
      <c r="B97" s="4">
        <v>30</v>
      </c>
      <c r="C97" s="7"/>
      <c r="D97" s="7">
        <f t="shared" si="1"/>
        <v>0</v>
      </c>
      <c r="E97" s="7">
        <v>14</v>
      </c>
      <c r="F97" s="4"/>
    </row>
    <row r="98" spans="1:6" x14ac:dyDescent="0.25">
      <c r="A98" s="21" t="s">
        <v>46</v>
      </c>
      <c r="B98" s="21"/>
      <c r="C98" s="21"/>
      <c r="D98" s="7">
        <f>SUM(D4:D97)</f>
        <v>0</v>
      </c>
      <c r="E98" s="16" t="s">
        <v>45</v>
      </c>
      <c r="F98" s="4"/>
    </row>
    <row r="100" spans="1:6" ht="28.5" customHeight="1" x14ac:dyDescent="0.25">
      <c r="A100" s="22" t="s">
        <v>102</v>
      </c>
      <c r="B100" s="22"/>
      <c r="C100" s="22"/>
      <c r="D100" s="22"/>
      <c r="E100" s="22"/>
      <c r="F100" s="22"/>
    </row>
  </sheetData>
  <mergeCells count="2">
    <mergeCell ref="A98:C98"/>
    <mergeCell ref="A100:F10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Klesyk Maciej</dc:creator>
  <cp:lastModifiedBy>Gała Agnieszka</cp:lastModifiedBy>
  <cp:lastPrinted>2026-04-07T07:17:02Z</cp:lastPrinted>
  <dcterms:created xsi:type="dcterms:W3CDTF">2023-10-06T09:56:29Z</dcterms:created>
  <dcterms:modified xsi:type="dcterms:W3CDTF">2026-04-09T08:17:39Z</dcterms:modified>
</cp:coreProperties>
</file>